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3f1fe648042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실습데이터" sheetId="1" r:id="Rf15caa684d484cda"/>
    <x:sheet xmlns:r="http://schemas.openxmlformats.org/officeDocument/2006/relationships" name="VLOOKUP_실습" sheetId="2" r:id="Re8eec7b8516b4b13"/>
    <x:sheet xmlns:r="http://schemas.openxmlformats.org/officeDocument/2006/relationships" name="IF_실습" sheetId="3" r:id="R6ae55b085d7c4ee8"/>
    <x:sheet xmlns:r="http://schemas.openxmlformats.org/officeDocument/2006/relationships" name="INDEX_MATCH_실습" sheetId="4" r:id="R23cdb82b0b5a44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3">
    <x:font>
      <x:sz val="11"/>
      <x:name val="Carlito"/>
    </x:font>
    <x:font>
      <x:b/>
      <x:sz val="12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03B55"/>
      </x:patternFill>
    </x:fill>
    <x:fill>
      <x:patternFill patternType="solid">
        <x:fgColor rgb="FF167D8D"/>
      </x:patternFill>
    </x:fill>
    <x:fill>
      <x:patternFill patternType="solid">
        <x:fgColor rgb="FFF0F8FA"/>
      </x:patternFill>
    </x:fill>
  </x:fills>
  <x:borders count="2">
    <x:border/>
    <x:border/>
  </x:borders>
  <x:cellStyleXfs count="1">
    <x:xf numFmtId="0" fontId="0" fillId="0" borderId="0"/>
  </x:cellStyleXfs>
  <x:cellXfs count="1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200" fontId="0" fillId="4" borderId="0" xfId="0" applyNumberFormat="1" applyFont="1" applyFill="1" applyBorder="1"/>
    <x:xf numFmtId="200" fontId="0" fillId="4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006c763ab47e2" /><Relationship Type="http://schemas.openxmlformats.org/officeDocument/2006/relationships/theme" Target="/xl/theme/theme1.xml" Id="R9549c06d4dbf4cd2" /><Relationship Type="http://schemas.openxmlformats.org/officeDocument/2006/relationships/sharedStrings" Target="/xl/sharedStrings.xml" Id="R6bccc6ceed7d46a0" /><Relationship Type="http://schemas.openxmlformats.org/officeDocument/2006/relationships/worksheet" Target="/xl/worksheets/sheet1.xml" Id="Rf15caa684d484cda" /><Relationship Type="http://schemas.openxmlformats.org/officeDocument/2006/relationships/worksheet" Target="/xl/worksheets/sheet2.xml" Id="Re8eec7b8516b4b13" /><Relationship Type="http://schemas.openxmlformats.org/officeDocument/2006/relationships/worksheet" Target="/xl/worksheets/sheet3.xml" Id="R6ae55b085d7c4ee8" /><Relationship Type="http://schemas.openxmlformats.org/officeDocument/2006/relationships/worksheet" Target="/xl/worksheets/sheet4.xml" Id="R23cdb82b0b5a44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2" hidden="0" customWidth="1"/>
    <x:col min="4" max="4" width="20" hidden="0" customWidth="1"/>
    <x:col min="5" max="5" width="20" hidden="0" customWidth="1"/>
  </x:cols>
  <x:sheetData>
    <x:row r="1" ht="36" customHeight="1">
      <x:c r="A1" s="4" t="str">
        <x:v>상품코드</x:v>
      </x:c>
      <x:c r="B1" s="4" t="str">
        <x:v>상품명</x:v>
      </x:c>
      <x:c r="C1" s="4" t="str">
        <x:v>단가(원)</x:v>
      </x:c>
      <x:c r="D1" s="4" t="str">
        <x:v>재고(개)</x:v>
      </x:c>
      <x:c r="E1" s="4" t="str">
        <x:v>재고 상태</x:v>
      </x:c>
    </x:row>
    <x:row r="2" ht="25" customHeight="1">
      <x:c r="A2" s="13" t="str">
        <x:v>P001</x:v>
      </x:c>
      <x:c r="B2" s="13" t="str">
        <x:v>키보드</x:v>
      </x:c>
      <x:c r="C2" s="15" t="n">
        <x:v>35000</x:v>
      </x:c>
      <x:c r="D2" s="13" t="n">
        <x:v>12</x:v>
      </x:c>
      <x:c r="E2" s="13" t="str">
        <x:f>IF(D2&lt;=5,"재고확인","정상")</x:f>
        <x:v>정상</x:v>
      </x:c>
    </x:row>
    <x:row r="3" ht="25" customHeight="1">
      <x:c r="A3" s="13" t="str">
        <x:v>P002</x:v>
      </x:c>
      <x:c r="B3" s="13" t="str">
        <x:v>마우스</x:v>
      </x:c>
      <x:c r="C3" s="15" t="n">
        <x:v>18000</x:v>
      </x:c>
      <x:c r="D3" s="13" t="n">
        <x:v>3</x:v>
      </x:c>
      <x:c r="E3" s="13" t="str">
        <x:f>IF(D3&lt;=5,"재고확인","정상")</x:f>
        <x:v>재고확인</x:v>
      </x:c>
    </x:row>
    <x:row r="4" ht="25" customHeight="1">
      <x:c r="A4" s="13" t="str">
        <x:v>P003</x:v>
      </x:c>
      <x:c r="B4" s="13" t="str">
        <x:v>모니터</x:v>
      </x:c>
      <x:c r="C4" s="15" t="n">
        <x:v>215000</x:v>
      </x:c>
      <x:c r="D4" s="13" t="n">
        <x:v>8</x:v>
      </x:c>
      <x:c r="E4" s="13" t="str">
        <x:f>IF(D4&lt;=5,"재고확인","정상")</x:f>
        <x:v>정상</x:v>
      </x:c>
    </x:row>
    <x:row r="5" ht="25" customHeight="1">
      <x:c r="A5" s="13" t="str">
        <x:v>P004</x:v>
      </x:c>
      <x:c r="B5" s="13" t="str">
        <x:v>USB 허브</x:v>
      </x:c>
      <x:c r="C5" s="15" t="n">
        <x:v>29000</x:v>
      </x:c>
      <x:c r="D5" s="13" t="n">
        <x:v>0</x:v>
      </x:c>
      <x:c r="E5" s="13" t="str">
        <x:f>IF(D5&lt;=5,"재고확인","정상")</x:f>
        <x:v>재고확인</x:v>
      </x:c>
    </x:row>
    <x:row r="6" ht="25" customHeight="1">
      <x:c r="A6" s="8"/>
      <x:c r="B6" s="8"/>
      <x:c r="C6" s="8"/>
      <x:c r="D6" s="8"/>
      <x:c r="E6" s="8"/>
    </x:row>
    <x:row r="7" ht="25" customHeight="1">
      <x:c r="A7" s="8"/>
      <x:c r="B7" s="8"/>
      <x:c r="C7" s="8"/>
      <x:c r="D7" s="8"/>
      <x:c r="E7" s="8"/>
    </x:row>
    <x:row r="8" ht="25" customHeight="1">
      <x:c r="A8" s="8"/>
      <x:c r="B8" s="8"/>
      <x:c r="C8" s="8"/>
      <x:c r="D8" s="8"/>
      <x:c r="E8" s="8"/>
    </x:row>
    <x:row r="9" ht="25" customHeight="1">
      <x:c r="A9" s="8"/>
      <x:c r="B9" s="8"/>
      <x:c r="C9" s="8"/>
      <x:c r="D9" s="8"/>
      <x:c r="E9" s="8"/>
    </x:row>
    <x:row r="10" ht="25" customHeight="1">
      <x:c r="A10" s="8"/>
      <x:c r="B10" s="8"/>
      <x:c r="C10" s="8"/>
      <x:c r="D10" s="8"/>
      <x:c r="E10" s="8"/>
    </x:row>
    <x:row r="11" ht="25" customHeight="1">
      <x:c r="A11" s="8"/>
      <x:c r="B11" s="8"/>
      <x:c r="C11" s="8"/>
      <x:c r="D11" s="8"/>
      <x:c r="E11" s="8"/>
    </x:row>
    <x:row r="12" ht="25" customHeight="1">
      <x:c r="A12" s="8"/>
      <x:c r="B12" s="8"/>
      <x:c r="C12" s="8"/>
      <x:c r="D12" s="8"/>
      <x:c r="E12" s="8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8" hidden="0" customWidth="1"/>
    <x:col min="2" max="2" width="20" hidden="0" customWidth="1"/>
    <x:col min="3" max="3" width="22" hidden="0" customWidth="1"/>
    <x:col min="4" max="4" width="20" hidden="0" customWidth="1"/>
    <x:col min="5" max="5" width="20" hidden="0" customWidth="1"/>
  </x:cols>
  <x:sheetData>
    <x:row r="1" ht="38" customHeight="1">
      <x:c r="A1" s="4" t="str">
        <x:v>VLOOKUP 실습 — 상품코드로 가격 조회</x:v>
      </x:c>
      <x:c r="B1" s="4"/>
      <x:c r="C1" s="4"/>
      <x:c r="D1" s="4"/>
      <x:c r="E1" s="4"/>
    </x:row>
    <x:row r="2" ht="25" customHeight="1">
      <x:c r="A2" s="8"/>
      <x:c r="B2" s="8"/>
      <x:c r="C2" s="8"/>
      <x:c r="D2" s="8"/>
      <x:c r="E2" s="8"/>
    </x:row>
    <x:row r="3" ht="25" customHeight="1">
      <x:c r="A3" s="8" t="str">
        <x:v>찾을 상품코드</x:v>
      </x:c>
      <x:c r="B3" s="8" t="str">
        <x:v>P002</x:v>
      </x:c>
      <x:c r="C3" s="8"/>
      <x:c r="D3" s="8"/>
      <x:c r="E3" s="8"/>
    </x:row>
    <x:row r="4" ht="25" customHeight="1">
      <x:c r="A4" s="8"/>
      <x:c r="B4" s="8"/>
      <x:c r="C4" s="8"/>
      <x:c r="D4" s="8"/>
      <x:c r="E4" s="8"/>
    </x:row>
    <x:row r="5" ht="29" customHeight="1">
      <x:c r="A5" s="10" t="str">
        <x:v>검색 항목</x:v>
      </x:c>
      <x:c r="B5" s="10" t="str">
        <x:v>결과</x:v>
      </x:c>
      <x:c r="C5" s="8"/>
      <x:c r="D5" s="8"/>
      <x:c r="E5" s="8"/>
    </x:row>
    <x:row r="6" ht="25" customHeight="1">
      <x:c r="A6" s="13" t="str">
        <x:v>상품명</x:v>
      </x:c>
      <x:c r="B6" s="13" t="str">
        <x:f>VLOOKUP(B3,'실습데이터'!$A$2:$E$5,2,FALSE)</x:f>
        <x:v>마우스</x:v>
      </x:c>
      <x:c r="C6" s="8"/>
      <x:c r="D6" s="8"/>
      <x:c r="E6" s="8"/>
    </x:row>
    <x:row r="7" ht="25" customHeight="1">
      <x:c r="A7" s="13" t="str">
        <x:v>단가(원)</x:v>
      </x:c>
      <x:c r="B7" s="15" t="n">
        <x:f>VLOOKUP(B3,'실습데이터'!$A$2:$E$5,3,FALSE)</x:f>
        <x:v>18000</x:v>
      </x:c>
      <x:c r="C7" s="8"/>
      <x:c r="D7" s="8"/>
      <x:c r="E7" s="8"/>
    </x:row>
    <x:row r="8" ht="25" customHeight="1">
      <x:c r="A8" s="13" t="str">
        <x:v>존재하지 않는 코드</x:v>
      </x:c>
      <x:c r="B8" s="13" t="str">
        <x:f>IFERROR(VLOOKUP("P999",'실습데이터'!$A$2:$E$5,3,FALSE),"상품없음")</x:f>
        <x:v>상품없음</x:v>
      </x:c>
      <x:c r="C8" s="8"/>
      <x:c r="D8" s="8"/>
      <x:c r="E8" s="8"/>
    </x:row>
    <x:row r="9" ht="25" customHeight="1">
      <x:c r="A9" s="8"/>
      <x:c r="B9" s="8"/>
      <x:c r="C9" s="8"/>
      <x:c r="D9" s="8"/>
      <x:c r="E9" s="8"/>
    </x:row>
    <x:row r="10" ht="25" customHeight="1">
      <x:c r="A10" s="8" t="str">
        <x:v>상품명 조회에 사용된 실제 수식</x:v>
      </x:c>
      <x:c r="B10" s="8"/>
      <x:c r="C10" s="8"/>
      <x:c r="D10" s="8"/>
      <x:c r="E10" s="8"/>
    </x:row>
    <x:row r="11" ht="25" customHeight="1">
      <x:c r="A11" s="8" t="str">
        <x:v>=VLOOKUP(B3,'실습데이터'!$A$2:$E$5,2,FALSE)</x:v>
      </x:c>
      <x:c r="B11" s="8"/>
      <x:c r="C11" s="8"/>
      <x:c r="D11" s="8"/>
      <x:c r="E11" s="8"/>
    </x:row>
    <x:row r="12" ht="25" customHeight="1">
      <x:c r="A12" s="8"/>
      <x:c r="B12" s="8"/>
      <x:c r="C12" s="8"/>
      <x:c r="D12" s="8"/>
      <x:c r="E12" s="8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8" hidden="0" customWidth="1"/>
    <x:col min="2" max="2" width="20" hidden="0" customWidth="1"/>
    <x:col min="3" max="3" width="22" hidden="0" customWidth="1"/>
    <x:col min="4" max="4" width="20" hidden="0" customWidth="1"/>
    <x:col min="5" max="5" width="20" hidden="0" customWidth="1"/>
  </x:cols>
  <x:sheetData>
    <x:row r="1" ht="38" customHeight="1">
      <x:c r="A1" s="4" t="str">
        <x:v>IF 실습 — 재고 5개 이하 알림</x:v>
      </x:c>
      <x:c r="B1" s="4"/>
      <x:c r="C1" s="4"/>
      <x:c r="D1" s="4"/>
      <x:c r="E1" s="4"/>
    </x:row>
    <x:row r="2" ht="25" customHeight="1">
      <x:c r="A2" s="8"/>
      <x:c r="B2" s="8"/>
      <x:c r="C2" s="8"/>
      <x:c r="D2" s="8"/>
      <x:c r="E2" s="8"/>
    </x:row>
    <x:row r="3" ht="29" customHeight="1">
      <x:c r="A3" s="10" t="str">
        <x:v>상품명</x:v>
      </x:c>
      <x:c r="B3" s="10" t="str">
        <x:v>재고(개)</x:v>
      </x:c>
      <x:c r="C3" s="10" t="str">
        <x:v>IF 결과</x:v>
      </x:c>
      <x:c r="D3" s="8"/>
      <x:c r="E3" s="8"/>
    </x:row>
    <x:row r="4" ht="25" customHeight="1">
      <x:c r="A4" s="13" t="str">
        <x:v>키보드</x:v>
      </x:c>
      <x:c r="B4" s="13" t="n">
        <x:v>12</x:v>
      </x:c>
      <x:c r="C4" s="13" t="str">
        <x:f>IF(B4&lt;=5,"재고확인","정상")</x:f>
        <x:v>정상</x:v>
      </x:c>
      <x:c r="D4" s="8"/>
      <x:c r="E4" s="8"/>
    </x:row>
    <x:row r="5" ht="25" customHeight="1">
      <x:c r="A5" s="13" t="str">
        <x:v>마우스</x:v>
      </x:c>
      <x:c r="B5" s="13" t="n">
        <x:v>3</x:v>
      </x:c>
      <x:c r="C5" s="13" t="str">
        <x:f>IF(B5&lt;=5,"재고확인","정상")</x:f>
        <x:v>재고확인</x:v>
      </x:c>
      <x:c r="D5" s="8"/>
      <x:c r="E5" s="8"/>
    </x:row>
    <x:row r="6" ht="25" customHeight="1">
      <x:c r="A6" s="13" t="str">
        <x:v>모니터</x:v>
      </x:c>
      <x:c r="B6" s="13" t="n">
        <x:v>8</x:v>
      </x:c>
      <x:c r="C6" s="13" t="str">
        <x:f>IF(B6&lt;=5,"재고확인","정상")</x:f>
        <x:v>정상</x:v>
      </x:c>
      <x:c r="D6" s="8"/>
      <x:c r="E6" s="8"/>
    </x:row>
    <x:row r="7" ht="25" customHeight="1">
      <x:c r="A7" s="13" t="str">
        <x:v>USB 허브</x:v>
      </x:c>
      <x:c r="B7" s="13" t="n">
        <x:v>0</x:v>
      </x:c>
      <x:c r="C7" s="13" t="str">
        <x:f>IF(B7&lt;=5,"재고확인","정상")</x:f>
        <x:v>재고확인</x:v>
      </x:c>
      <x:c r="D7" s="8"/>
      <x:c r="E7" s="8"/>
    </x:row>
    <x:row r="8" ht="25" customHeight="1">
      <x:c r="A8" s="8"/>
      <x:c r="B8" s="8"/>
      <x:c r="C8" s="8"/>
      <x:c r="D8" s="8"/>
      <x:c r="E8" s="8"/>
    </x:row>
    <x:row r="9" ht="25" customHeight="1">
      <x:c r="A9" s="8" t="str">
        <x:v>C4 셀 수식</x:v>
      </x:c>
      <x:c r="B9" s="8"/>
      <x:c r="C9" s="8"/>
      <x:c r="D9" s="8"/>
      <x:c r="E9" s="8"/>
    </x:row>
    <x:row r="10" ht="25" customHeight="1">
      <x:c r="A10" s="8" t="str">
        <x:v>=IF(B4&lt;=5,"재고확인","정상")</x:v>
      </x:c>
      <x:c r="B10" s="8"/>
      <x:c r="C10" s="8"/>
      <x:c r="D10" s="8"/>
      <x:c r="E10" s="8"/>
    </x:row>
    <x:row r="11" ht="25" customHeight="1">
      <x:c r="A11" s="8"/>
      <x:c r="B11" s="8"/>
      <x:c r="C11" s="8"/>
      <x:c r="D11" s="8"/>
      <x:c r="E11" s="8"/>
    </x:row>
    <x:row r="12" ht="25" customHeight="1">
      <x:c r="A12" s="8"/>
      <x:c r="B12" s="8"/>
      <x:c r="C12" s="8"/>
      <x:c r="D12" s="8"/>
      <x:c r="E12" s="8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8" hidden="0" customWidth="1"/>
    <x:col min="2" max="2" width="20" hidden="0" customWidth="1"/>
    <x:col min="3" max="3" width="22" hidden="0" customWidth="1"/>
    <x:col min="4" max="4" width="20" hidden="0" customWidth="1"/>
    <x:col min="5" max="5" width="20" hidden="0" customWidth="1"/>
  </x:cols>
  <x:sheetData>
    <x:row r="1" ht="38" customHeight="1">
      <x:c r="A1" s="4" t="str">
        <x:v>INDEX + MATCH 실습 — 코드로 가격 조회</x:v>
      </x:c>
      <x:c r="B1" s="4"/>
      <x:c r="C1" s="4"/>
      <x:c r="D1" s="4"/>
      <x:c r="E1" s="4"/>
    </x:row>
    <x:row r="2" ht="25" customHeight="1">
      <x:c r="A2" s="8"/>
      <x:c r="B2" s="8"/>
      <x:c r="C2" s="8"/>
      <x:c r="D2" s="8"/>
      <x:c r="E2" s="8"/>
    </x:row>
    <x:row r="3" ht="25" customHeight="1">
      <x:c r="A3" s="8" t="str">
        <x:v>찾을 상품코드</x:v>
      </x:c>
      <x:c r="B3" s="8" t="str">
        <x:v>P003</x:v>
      </x:c>
      <x:c r="C3" s="8"/>
      <x:c r="D3" s="8"/>
      <x:c r="E3" s="8"/>
    </x:row>
    <x:row r="4" ht="25" customHeight="1">
      <x:c r="A4" s="8"/>
      <x:c r="B4" s="8"/>
      <x:c r="C4" s="8"/>
      <x:c r="D4" s="8"/>
      <x:c r="E4" s="8"/>
    </x:row>
    <x:row r="5" ht="29" customHeight="1">
      <x:c r="A5" s="10" t="str">
        <x:v>검색 항목</x:v>
      </x:c>
      <x:c r="B5" s="10" t="str">
        <x:v>결과</x:v>
      </x:c>
      <x:c r="C5" s="8"/>
      <x:c r="D5" s="8"/>
      <x:c r="E5" s="8"/>
    </x:row>
    <x:row r="6" ht="25" customHeight="1">
      <x:c r="A6" s="13" t="str">
        <x:v>단가(원)</x:v>
      </x:c>
      <x:c r="B6" s="15" t="n">
        <x:f>INDEX('실습데이터'!$C$2:$C$5,MATCH(B3,'실습데이터'!$A$2:$A$5,0))</x:f>
        <x:v>215000</x:v>
      </x:c>
      <x:c r="C6" s="8"/>
      <x:c r="D6" s="8"/>
      <x:c r="E6" s="8"/>
    </x:row>
    <x:row r="7" ht="25" customHeight="1">
      <x:c r="A7" s="8"/>
      <x:c r="B7" s="8"/>
      <x:c r="C7" s="8"/>
      <x:c r="D7" s="8"/>
      <x:c r="E7" s="8"/>
    </x:row>
    <x:row r="8" ht="25" customHeight="1">
      <x:c r="A8" s="8" t="str">
        <x:v>실제 적용 수식</x:v>
      </x:c>
      <x:c r="B8" s="8"/>
      <x:c r="C8" s="8"/>
      <x:c r="D8" s="8"/>
      <x:c r="E8" s="8"/>
    </x:row>
    <x:row r="9" ht="25" customHeight="1">
      <x:c r="A9" s="8" t="str">
        <x:v>=INDEX('실습데이터'!$C$2:$C$5,MATCH(B3,'실습데이터'!$A$2:$A$5,0))</x:v>
      </x:c>
      <x:c r="B9" s="8"/>
      <x:c r="C9" s="8"/>
      <x:c r="D9" s="8"/>
      <x:c r="E9" s="8"/>
    </x:row>
    <x:row r="10" ht="25" customHeight="1">
      <x:c r="A10" s="8"/>
      <x:c r="B10" s="8"/>
      <x:c r="C10" s="8"/>
      <x:c r="D10" s="8"/>
      <x:c r="E10" s="8"/>
    </x:row>
    <x:row r="11" ht="25" customHeight="1">
      <x:c r="A11" s="8"/>
      <x:c r="B11" s="8"/>
      <x:c r="C11" s="8"/>
      <x:c r="D11" s="8"/>
      <x:c r="E11" s="8"/>
    </x:row>
    <x:row r="12" ht="25" customHeight="1">
      <x:c r="A12" s="8"/>
      <x:c r="B12" s="8"/>
      <x:c r="C12" s="8"/>
      <x:c r="D12" s="8"/>
      <x:c r="E12" s="8"/>
    </x:row>
  </x:sheetData>
  <x:pageMargins left="0.7" right="0.7" top="0.75" bottom="0.75" header="0.3" footer="0.3"/>
</x:worksheet>
</file>